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dddd\!!! 2022\Izvodi za sajt 2022\06 Jun 2022\"/>
    </mc:Choice>
  </mc:AlternateContent>
  <xr:revisionPtr revIDLastSave="0" documentId="13_ncr:1_{A3AC9FB5-5CB1-41E9-8A3C-645AC82DFD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9" i="1" l="1"/>
  <c r="B62" i="1"/>
  <c r="B60" i="1"/>
  <c r="B56" i="1"/>
  <c r="B54" i="1"/>
  <c r="B50" i="1"/>
  <c r="B43" i="1"/>
  <c r="B40" i="1"/>
  <c r="B36" i="1"/>
  <c r="B22" i="1"/>
  <c r="B21" i="1" l="1"/>
</calcChain>
</file>

<file path=xl/sharedStrings.xml><?xml version="1.0" encoding="utf-8"?>
<sst xmlns="http://schemas.openxmlformats.org/spreadsheetml/2006/main" count="70" uniqueCount="43">
  <si>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</si>
  <si>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</si>
  <si>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</si>
  <si>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</si>
  <si>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</si>
  <si>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</si>
  <si>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</si>
  <si>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</si>
  <si>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28.06.2022.</t>
  </si>
  <si>
    <t>DIREKTNA PLAĆANJA RFZO 31.05.2022. - LEKOVI 071</t>
  </si>
  <si>
    <t>Farmalogist</t>
  </si>
  <si>
    <t>ADOC D.O.O. Beograd</t>
  </si>
  <si>
    <t>Sopharma Trading</t>
  </si>
  <si>
    <t>INPHARM CO DOO</t>
  </si>
  <si>
    <t>PharmaSwiss</t>
  </si>
  <si>
    <t>ECOTRADE BG</t>
  </si>
  <si>
    <t>SLAVIAMED D.O.O. BEOGRAD</t>
  </si>
  <si>
    <t>VEGA</t>
  </si>
  <si>
    <t>Phoenix pharma doo</t>
  </si>
  <si>
    <t>BEOHEM-3 d.o.o.</t>
  </si>
  <si>
    <t>MEDICA LINEA PHARM DOO</t>
  </si>
  <si>
    <t>Amicus SRB d.o.o.</t>
  </si>
  <si>
    <t>MEDIKUNION DOO</t>
  </si>
  <si>
    <t>DIREKTNA PLAĆANJA RFZO 31.05.2022. - CITOSTATICI 073</t>
  </si>
  <si>
    <t>DIREKTNA PLAĆANJA RFZO 31.05.2022. - LEKOVI SA C LISTE 074</t>
  </si>
  <si>
    <t>DIREKTNA PLAĆANJA RFZO 31.05.2022. - DIJALIZA 080</t>
  </si>
  <si>
    <t>Magna Pharmacia</t>
  </si>
  <si>
    <t>MEDICON DOO</t>
  </si>
  <si>
    <t>DEconta PRO</t>
  </si>
  <si>
    <t>DIREKTNA PLAĆANJA RFZO 31.05.2022. - STENTOVI 082</t>
  </si>
  <si>
    <t>Soul Medical d.o.o.</t>
  </si>
  <si>
    <t>Medtronic Srbija d.o.o</t>
  </si>
  <si>
    <t>Gosper Beograd</t>
  </si>
  <si>
    <t>DIREKTNA PLAĆANJA RFZO 31.05.2022. - OSTALI UGRADNI MATERIJAL 084</t>
  </si>
  <si>
    <t>OPTICUS d.o.o.</t>
  </si>
  <si>
    <t>DIREKTNA PLAĆANJA RFZO 31.05.2022. - SANITETSKI 085</t>
  </si>
  <si>
    <t>EURODIJAGNOSTIKA DOO</t>
  </si>
  <si>
    <t>Makler d.o.o.</t>
  </si>
  <si>
    <t>TEAMEDICAL doo</t>
  </si>
  <si>
    <t>DIREKTNA PLAĆANJA RFZO 31.05.2022. - ENERGENTI 07C</t>
  </si>
  <si>
    <t>Elektroprivreda Srbije - EPS</t>
  </si>
  <si>
    <t>29.06.2022.</t>
  </si>
  <si>
    <t>IZVOD  BR.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</si>
</sst>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0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4" fontId="35" fillId="0" borderId="11" xfId="0" applyNumberFormat="1" applyFont="1" applyBorder="1" applyAlignment="1">
      <alignment horizontal="right"/>
    </xf>
    <xf numFmtId="0" fontId="35" fillId="0" borderId="10" xfId="0" applyFont="1" applyBorder="1"/>
    <xf numFmtId="0" fontId="36" fillId="0" borderId="12" xfId="0" applyFont="1" applyBorder="1"/>
    <xf numFmtId="4" fontId="36" fillId="0" borderId="13" xfId="0" applyNumberFormat="1" applyFont="1" applyBorder="1" applyAlignment="1">
      <alignment horizontal="right"/>
    </xf>
    <xf numFmtId="0" fontId="36" fillId="0" borderId="14" xfId="0" applyFont="1" applyBorder="1"/>
    <xf numFmtId="4" fontId="36" fillId="0" borderId="15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"/>
  <sheetViews>
    <sheetView tabSelected="1" workbookViewId="0">
      <selection activeCell="A4" sqref="A4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41</v>
      </c>
    </row>
    <row r="6" spans="1:3" x14ac:dyDescent="0.25">
      <c r="A6" s="3" t="s">
        <v>42</v>
      </c>
    </row>
    <row r="7" spans="1:3" x14ac:dyDescent="0.25">
      <c r="A7" s="7" t="s">
        <v>1</v>
      </c>
      <c r="B7" s="7" t="s">
        <v>41</v>
      </c>
      <c r="C7" s="13">
        <v>1018625.0399999991</v>
      </c>
    </row>
    <row r="8" spans="1:3" x14ac:dyDescent="0.25">
      <c r="A8" s="7" t="s">
        <v>2</v>
      </c>
      <c r="B8" s="7" t="s">
        <v>8</v>
      </c>
      <c r="C8" s="13">
        <v>1002098.04</v>
      </c>
    </row>
    <row r="9" spans="1:3" x14ac:dyDescent="0.25">
      <c r="A9" s="7" t="s">
        <v>7</v>
      </c>
      <c r="B9" s="7" t="s">
        <v>41</v>
      </c>
      <c r="C9" s="8">
        <v>16527</v>
      </c>
    </row>
    <row r="10" spans="1:3" x14ac:dyDescent="0.25">
      <c r="A10" s="7" t="s">
        <v>9</v>
      </c>
      <c r="B10" s="7" t="s">
        <v>41</v>
      </c>
      <c r="C10" s="8">
        <v>5863532.9199999999</v>
      </c>
    </row>
    <row r="11" spans="1:3" x14ac:dyDescent="0.25">
      <c r="A11" s="7" t="s">
        <v>23</v>
      </c>
      <c r="B11" s="7" t="s">
        <v>41</v>
      </c>
      <c r="C11" s="8">
        <v>748928.26</v>
      </c>
    </row>
    <row r="12" spans="1:3" x14ac:dyDescent="0.25">
      <c r="A12" s="7" t="s">
        <v>24</v>
      </c>
      <c r="B12" s="7" t="s">
        <v>41</v>
      </c>
      <c r="C12" s="8">
        <v>100473.12</v>
      </c>
    </row>
    <row r="13" spans="1:3" x14ac:dyDescent="0.25">
      <c r="A13" s="7" t="s">
        <v>25</v>
      </c>
      <c r="B13" s="7" t="s">
        <v>41</v>
      </c>
      <c r="C13" s="8">
        <v>4614106.2</v>
      </c>
    </row>
    <row r="14" spans="1:3" x14ac:dyDescent="0.25">
      <c r="A14" s="7" t="s">
        <v>29</v>
      </c>
      <c r="B14" s="7" t="s">
        <v>41</v>
      </c>
      <c r="C14" s="8">
        <v>988130</v>
      </c>
    </row>
    <row r="15" spans="1:3" x14ac:dyDescent="0.25">
      <c r="A15" s="7" t="s">
        <v>33</v>
      </c>
      <c r="B15" s="7" t="s">
        <v>41</v>
      </c>
      <c r="C15" s="8">
        <v>12496</v>
      </c>
    </row>
    <row r="16" spans="1:3" x14ac:dyDescent="0.25">
      <c r="A16" s="7" t="s">
        <v>35</v>
      </c>
      <c r="B16" s="7" t="s">
        <v>41</v>
      </c>
      <c r="C16" s="8">
        <v>3270483.7600000002</v>
      </c>
    </row>
    <row r="17" spans="1:3" x14ac:dyDescent="0.25">
      <c r="A17" s="7" t="s">
        <v>39</v>
      </c>
      <c r="B17" s="7" t="s">
        <v>41</v>
      </c>
      <c r="C17" s="8">
        <v>1716450.24</v>
      </c>
    </row>
    <row r="18" spans="1:3" x14ac:dyDescent="0.25">
      <c r="A18" s="9" t="s">
        <v>6</v>
      </c>
      <c r="B18" s="7" t="s">
        <v>41</v>
      </c>
      <c r="C18" s="10">
        <v>17314600.5</v>
      </c>
    </row>
    <row r="19" spans="1:3" x14ac:dyDescent="0.25">
      <c r="A19" s="11"/>
      <c r="B19" s="7"/>
      <c r="C19" s="1">
        <f>C8+C9+C10+C11+C12+C13+C14+C15+C16+C17-C18</f>
        <v>1018625.0399999991</v>
      </c>
    </row>
    <row r="20" spans="1:3" x14ac:dyDescent="0.25">
      <c r="A20" s="11"/>
      <c r="C20" s="1"/>
    </row>
    <row r="21" spans="1:3" x14ac:dyDescent="0.25">
      <c r="A21" s="2" t="s">
        <v>3</v>
      </c>
      <c r="B21" s="12" t="str">
        <f>A4</f>
        <v>29.06.2022.</v>
      </c>
    </row>
    <row r="22" spans="1:3" x14ac:dyDescent="0.25">
      <c r="A22" s="15" t="s">
        <v>9</v>
      </c>
      <c r="B22" s="14">
        <f>SUM(B23:B35)</f>
        <v>5863532.9199999999</v>
      </c>
    </row>
    <row r="23" spans="1:3" x14ac:dyDescent="0.25">
      <c r="A23" s="16" t="s">
        <v>10</v>
      </c>
      <c r="B23" s="17">
        <v>534036.39</v>
      </c>
    </row>
    <row r="24" spans="1:3" x14ac:dyDescent="0.25">
      <c r="A24" s="16" t="s">
        <v>11</v>
      </c>
      <c r="B24" s="17">
        <v>29800.65</v>
      </c>
    </row>
    <row r="25" spans="1:3" x14ac:dyDescent="0.25">
      <c r="A25" s="16" t="s">
        <v>12</v>
      </c>
      <c r="B25" s="17">
        <v>919787.8</v>
      </c>
    </row>
    <row r="26" spans="1:3" x14ac:dyDescent="0.25">
      <c r="A26" s="16" t="s">
        <v>13</v>
      </c>
      <c r="B26" s="17">
        <v>541838</v>
      </c>
    </row>
    <row r="27" spans="1:3" x14ac:dyDescent="0.25">
      <c r="A27" s="16" t="s">
        <v>14</v>
      </c>
      <c r="B27" s="17">
        <v>49124.24</v>
      </c>
    </row>
    <row r="28" spans="1:3" x14ac:dyDescent="0.25">
      <c r="A28" s="16" t="s">
        <v>15</v>
      </c>
      <c r="B28" s="17">
        <v>15400</v>
      </c>
    </row>
    <row r="29" spans="1:3" x14ac:dyDescent="0.25">
      <c r="A29" s="16" t="s">
        <v>16</v>
      </c>
      <c r="B29" s="17">
        <v>32450</v>
      </c>
    </row>
    <row r="30" spans="1:3" x14ac:dyDescent="0.25">
      <c r="A30" s="16" t="s">
        <v>17</v>
      </c>
      <c r="B30" s="17">
        <v>71735.83</v>
      </c>
    </row>
    <row r="31" spans="1:3" x14ac:dyDescent="0.25">
      <c r="A31" s="16" t="s">
        <v>18</v>
      </c>
      <c r="B31" s="17">
        <v>2935501.5</v>
      </c>
    </row>
    <row r="32" spans="1:3" x14ac:dyDescent="0.25">
      <c r="A32" s="16" t="s">
        <v>19</v>
      </c>
      <c r="B32" s="17">
        <v>398750</v>
      </c>
    </row>
    <row r="33" spans="1:2" x14ac:dyDescent="0.25">
      <c r="A33" s="16" t="s">
        <v>20</v>
      </c>
      <c r="B33" s="17">
        <v>177804</v>
      </c>
    </row>
    <row r="34" spans="1:2" x14ac:dyDescent="0.25">
      <c r="A34" s="16" t="s">
        <v>21</v>
      </c>
      <c r="B34" s="17">
        <v>133848</v>
      </c>
    </row>
    <row r="35" spans="1:2" x14ac:dyDescent="0.25">
      <c r="A35" s="18" t="s">
        <v>22</v>
      </c>
      <c r="B35" s="19">
        <v>23456.51</v>
      </c>
    </row>
    <row r="36" spans="1:2" x14ac:dyDescent="0.25">
      <c r="A36" s="15" t="s">
        <v>23</v>
      </c>
      <c r="B36" s="14">
        <f>SUM(B37:B39)</f>
        <v>748928.26</v>
      </c>
    </row>
    <row r="37" spans="1:2" x14ac:dyDescent="0.25">
      <c r="A37" s="16" t="s">
        <v>14</v>
      </c>
      <c r="B37" s="17">
        <v>357141.62</v>
      </c>
    </row>
    <row r="38" spans="1:2" x14ac:dyDescent="0.25">
      <c r="A38" s="16" t="s">
        <v>10</v>
      </c>
      <c r="B38" s="17">
        <v>173051.64</v>
      </c>
    </row>
    <row r="39" spans="1:2" x14ac:dyDescent="0.25">
      <c r="A39" s="18" t="s">
        <v>21</v>
      </c>
      <c r="B39" s="19">
        <v>218735</v>
      </c>
    </row>
    <row r="40" spans="1:2" x14ac:dyDescent="0.25">
      <c r="A40" s="15" t="s">
        <v>24</v>
      </c>
      <c r="B40" s="14">
        <f>SUM(B41:B42)</f>
        <v>100473.12</v>
      </c>
    </row>
    <row r="41" spans="1:2" x14ac:dyDescent="0.25">
      <c r="A41" s="16" t="s">
        <v>10</v>
      </c>
      <c r="B41" s="17">
        <v>11889.9</v>
      </c>
    </row>
    <row r="42" spans="1:2" x14ac:dyDescent="0.25">
      <c r="A42" s="18" t="s">
        <v>18</v>
      </c>
      <c r="B42" s="19">
        <v>88583.22</v>
      </c>
    </row>
    <row r="43" spans="1:2" x14ac:dyDescent="0.25">
      <c r="A43" s="15" t="s">
        <v>25</v>
      </c>
      <c r="B43" s="14">
        <f>SUM(B44:B49)</f>
        <v>4614106.2</v>
      </c>
    </row>
    <row r="44" spans="1:2" x14ac:dyDescent="0.25">
      <c r="A44" s="16" t="s">
        <v>15</v>
      </c>
      <c r="B44" s="17">
        <v>1652037.2</v>
      </c>
    </row>
    <row r="45" spans="1:2" x14ac:dyDescent="0.25">
      <c r="A45" s="16" t="s">
        <v>26</v>
      </c>
      <c r="B45" s="17">
        <v>1400740</v>
      </c>
    </row>
    <row r="46" spans="1:2" x14ac:dyDescent="0.25">
      <c r="A46" s="16" t="s">
        <v>10</v>
      </c>
      <c r="B46" s="17">
        <v>167739</v>
      </c>
    </row>
    <row r="47" spans="1:2" x14ac:dyDescent="0.25">
      <c r="A47" s="16" t="s">
        <v>21</v>
      </c>
      <c r="B47" s="17">
        <v>125400</v>
      </c>
    </row>
    <row r="48" spans="1:2" x14ac:dyDescent="0.25">
      <c r="A48" s="16" t="s">
        <v>27</v>
      </c>
      <c r="B48" s="17">
        <v>1232110</v>
      </c>
    </row>
    <row r="49" spans="1:2" x14ac:dyDescent="0.25">
      <c r="A49" s="16" t="s">
        <v>28</v>
      </c>
      <c r="B49" s="17">
        <v>36080</v>
      </c>
    </row>
    <row r="50" spans="1:2" x14ac:dyDescent="0.25">
      <c r="A50" s="15" t="s">
        <v>29</v>
      </c>
      <c r="B50" s="14">
        <f>SUM(B51:B53)</f>
        <v>988130</v>
      </c>
    </row>
    <row r="51" spans="1:2" x14ac:dyDescent="0.25">
      <c r="A51" s="16" t="s">
        <v>30</v>
      </c>
      <c r="B51" s="17">
        <v>342045</v>
      </c>
    </row>
    <row r="52" spans="1:2" x14ac:dyDescent="0.25">
      <c r="A52" s="16" t="s">
        <v>31</v>
      </c>
      <c r="B52" s="17">
        <v>304040</v>
      </c>
    </row>
    <row r="53" spans="1:2" x14ac:dyDescent="0.25">
      <c r="A53" s="18" t="s">
        <v>32</v>
      </c>
      <c r="B53" s="19">
        <v>342045</v>
      </c>
    </row>
    <row r="54" spans="1:2" x14ac:dyDescent="0.25">
      <c r="A54" s="15" t="s">
        <v>33</v>
      </c>
      <c r="B54" s="14">
        <f>SUM(B55:B55)</f>
        <v>12496</v>
      </c>
    </row>
    <row r="55" spans="1:2" x14ac:dyDescent="0.25">
      <c r="A55" s="18" t="s">
        <v>34</v>
      </c>
      <c r="B55" s="19">
        <v>12496</v>
      </c>
    </row>
    <row r="56" spans="1:2" x14ac:dyDescent="0.25">
      <c r="A56" s="15" t="s">
        <v>35</v>
      </c>
      <c r="B56" s="14">
        <f>SUM(B57:B59)</f>
        <v>3270483.7600000002</v>
      </c>
    </row>
    <row r="57" spans="1:2" x14ac:dyDescent="0.25">
      <c r="A57" s="16" t="s">
        <v>36</v>
      </c>
      <c r="B57" s="17">
        <v>727898.4</v>
      </c>
    </row>
    <row r="58" spans="1:2" x14ac:dyDescent="0.25">
      <c r="A58" s="16" t="s">
        <v>37</v>
      </c>
      <c r="B58" s="17">
        <v>2131207.3600000003</v>
      </c>
    </row>
    <row r="59" spans="1:2" x14ac:dyDescent="0.25">
      <c r="A59" s="18" t="s">
        <v>38</v>
      </c>
      <c r="B59" s="19">
        <v>411378</v>
      </c>
    </row>
    <row r="60" spans="1:2" x14ac:dyDescent="0.25">
      <c r="A60" s="15" t="s">
        <v>39</v>
      </c>
      <c r="B60" s="14">
        <f>SUM(B61:B61)</f>
        <v>1716450.24</v>
      </c>
    </row>
    <row r="61" spans="1:2" x14ac:dyDescent="0.25">
      <c r="A61" s="18" t="s">
        <v>40</v>
      </c>
      <c r="B61" s="19">
        <v>1716450.24</v>
      </c>
    </row>
    <row r="62" spans="1:2" x14ac:dyDescent="0.25">
      <c r="B62" s="1">
        <f>B22+B36+B40+B43+B50+B54+B56+B60</f>
        <v>17314600.5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2022-06-30T04:50:17Z</cp:lastPrinted>
  <dcterms:created xsi:type="dcterms:W3CDTF">2009-03-09T09:27:50Z</dcterms:created>
  <dcterms:modified xsi:type="dcterms:W3CDTF">2022-06-30T04:50:20Z</dcterms:modified>
</cp:coreProperties>
</file>